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87-2022\WORK IN PROGRESS\987-2022_ADDENDUM_5\"/>
    </mc:Choice>
  </mc:AlternateContent>
  <xr:revisionPtr revIDLastSave="0" documentId="13_ncr:1_{1398501E-283F-4660-945F-F035F4035DC9}" xr6:coauthVersionLast="36" xr6:coauthVersionMax="47" xr10:uidLastSave="{00000000-0000-0000-0000-000000000000}"/>
  <bookViews>
    <workbookView xWindow="-105" yWindow="495" windowWidth="23250" windowHeight="14010" xr2:uid="{00000000-000D-0000-FFFF-FFFF00000000}"/>
  </bookViews>
  <sheets>
    <sheet name="Unit prices" sheetId="13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prices'!$A$1:$G$34</definedName>
    <definedName name="Print_Area_1" localSheetId="0">'Unit prices'!$A$6:$G$54</definedName>
    <definedName name="Print_Area_1">#REF!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6" i="13" l="1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G7" i="13"/>
  <c r="A7" i="13"/>
  <c r="G6" i="13"/>
  <c r="F29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1907F5E5-3B5B-4E97-A101-0EA4349DB6D2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83F0D92E-4E74-4BE1-8D6A-9123A0D01255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<sst xmlns="http://schemas.openxmlformats.org/spreadsheetml/2006/main" count="75" uniqueCount="45">
  <si>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</si>
  <si>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</si>
  <si>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</si>
  <si>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</si>
  <si>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</si>
  <si>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</si>
  <si>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</si>
  <si>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</si>
  <si>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</si>
  <si>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</si>
  <si>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</si>
  <si>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</si>
  <si>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LS</t>
  </si>
  <si>
    <t>E12</t>
  </si>
  <si>
    <t>Mobilization and Demobilization</t>
  </si>
  <si>
    <t>Type 2A Concrete Barrier Repairs</t>
  </si>
  <si>
    <t>Type 2B Concrete Barrier Repairs</t>
  </si>
  <si>
    <t>Concrete Barrier Joint Repairs</t>
  </si>
  <si>
    <t>Removal and Salvage of Aluminum Barrier Guardrail</t>
  </si>
  <si>
    <t>Supply and Installation of Rail Post Anchor Bolts</t>
  </si>
  <si>
    <t>Supply and Installation of Barrier Joint Dowels</t>
  </si>
  <si>
    <t>Southbound Bridge North and South Approach Curb Repairs</t>
  </si>
  <si>
    <t>Installation of EMSEAL Foam Joint Filler</t>
  </si>
  <si>
    <t>Expansion Joint Extrusion Repairs</t>
  </si>
  <si>
    <t>Expansion Joint Blockout Repairs</t>
  </si>
  <si>
    <t>Damaged Barrier Extrusion Angle Repairs</t>
  </si>
  <si>
    <t>Southbound Bridge North Abutment Tripping Hazard Repair</t>
  </si>
  <si>
    <t>Southbound Bridge South Abutment Pipe Support Repairs</t>
  </si>
  <si>
    <t>Southbound Bridge Pedestrian Handrail Repairs</t>
  </si>
  <si>
    <t>m</t>
  </si>
  <si>
    <t>E10</t>
  </si>
  <si>
    <t>E11</t>
  </si>
  <si>
    <t>E13</t>
  </si>
  <si>
    <t>E5</t>
  </si>
  <si>
    <t>Type 1A Concrete Barrier Repairs</t>
  </si>
  <si>
    <t>Type 1B Concrete Barrier Repairs</t>
  </si>
  <si>
    <t>E7</t>
  </si>
  <si>
    <t>Delamination Repair Type 1A</t>
  </si>
  <si>
    <t>Delamination Repair Type 1B</t>
  </si>
  <si>
    <t>Supply and Installation of Neoprene Preformed Joint Seal</t>
  </si>
  <si>
    <t>E8</t>
  </si>
  <si>
    <t>E9</t>
  </si>
  <si>
    <t>m²</t>
  </si>
  <si>
    <t>Bridge Curb Repairs</t>
  </si>
  <si>
    <t>FORM B(R3):PRICES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</si>
</sst>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8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1" fillId="24" borderId="0"/>
    <xf numFmtId="0" fontId="4" fillId="0" borderId="0"/>
    <xf numFmtId="0" fontId="4" fillId="0" borderId="0"/>
    <xf numFmtId="0" fontId="1" fillId="0" borderId="0"/>
  </cellStyleXfs>
  <cellXfs count="64">
    <xf numFmtId="0" fontId="0" fillId="0" borderId="0" xfId="0"/>
    <xf numFmtId="175" fontId="4" fillId="0" borderId="12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175" fontId="2" fillId="0" borderId="12" xfId="0" applyNumberFormat="1" applyFont="1" applyBorder="1" applyAlignment="1">
      <alignment horizontal="left" wrapText="1"/>
    </xf>
    <xf numFmtId="164" fontId="4" fillId="0" borderId="12" xfId="0" applyNumberFormat="1" applyFont="1" applyBorder="1" applyAlignment="1">
      <alignment horizontal="left"/>
    </xf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/>
    </xf>
    <xf numFmtId="175" fontId="4" fillId="0" borderId="12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center"/>
    </xf>
    <xf numFmtId="0" fontId="38" fillId="24" borderId="17" xfId="1" applyFont="1" applyBorder="1" applyAlignment="1">
      <alignment horizontal="left"/>
    </xf>
    <xf numFmtId="0" fontId="38" fillId="24" borderId="18" xfId="1" applyFont="1" applyBorder="1" applyAlignment="1">
      <alignment horizontal="left"/>
    </xf>
    <xf numFmtId="0" fontId="38" fillId="24" borderId="18" xfId="1" applyFont="1" applyBorder="1" applyAlignment="1">
      <alignment horizontal="center"/>
    </xf>
    <xf numFmtId="4" fontId="38" fillId="24" borderId="18" xfId="1" applyNumberFormat="1" applyFont="1" applyBorder="1" applyAlignment="1">
      <alignment horizontal="center"/>
    </xf>
    <xf numFmtId="175" fontId="38" fillId="24" borderId="18" xfId="1" applyNumberFormat="1" applyFont="1" applyBorder="1" applyAlignment="1">
      <alignment horizontal="left"/>
    </xf>
    <xf numFmtId="175" fontId="38" fillId="24" borderId="24" xfId="1" applyNumberFormat="1" applyFont="1" applyBorder="1" applyAlignment="1">
      <alignment horizontal="left"/>
    </xf>
    <xf numFmtId="0" fontId="38" fillId="24" borderId="16" xfId="1" applyFont="1" applyBorder="1" applyAlignment="1">
      <alignment horizontal="left"/>
    </xf>
    <xf numFmtId="0" fontId="38" fillId="24" borderId="0" xfId="1" applyFont="1" applyAlignment="1">
      <alignment horizontal="left"/>
    </xf>
    <xf numFmtId="0" fontId="38" fillId="24" borderId="0" xfId="1" applyFont="1" applyAlignment="1">
      <alignment horizontal="center"/>
    </xf>
    <xf numFmtId="4" fontId="38" fillId="24" borderId="0" xfId="1" applyNumberFormat="1" applyFont="1" applyAlignment="1">
      <alignment horizontal="center"/>
    </xf>
    <xf numFmtId="0" fontId="38" fillId="24" borderId="15" xfId="1" applyFont="1" applyBorder="1" applyAlignment="1">
      <alignment horizontal="left"/>
    </xf>
    <xf numFmtId="0" fontId="38" fillId="24" borderId="14" xfId="1" applyFont="1" applyBorder="1"/>
    <xf numFmtId="0" fontId="38" fillId="24" borderId="14" xfId="1" applyFont="1" applyBorder="1" applyAlignment="1">
      <alignment horizontal="center"/>
    </xf>
    <xf numFmtId="4" fontId="38" fillId="24" borderId="14" xfId="1" applyNumberFormat="1" applyFont="1" applyBorder="1" applyAlignment="1">
      <alignment horizontal="center"/>
    </xf>
    <xf numFmtId="175" fontId="38" fillId="24" borderId="14" xfId="1" applyNumberFormat="1" applyFont="1" applyBorder="1"/>
    <xf numFmtId="164" fontId="0" fillId="0" borderId="20" xfId="0" applyNumberForma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5" fontId="0" fillId="0" borderId="21" xfId="0" applyNumberFormat="1" applyBorder="1" applyAlignment="1">
      <alignment horizontal="right"/>
    </xf>
    <xf numFmtId="164" fontId="0" fillId="0" borderId="16" xfId="0" applyNumberFormat="1" applyBorder="1" applyAlignment="1">
      <alignment horizontal="left"/>
    </xf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2" xfId="0" applyNumberFormat="1" applyBorder="1" applyAlignment="1">
      <alignment horizontal="right"/>
    </xf>
    <xf numFmtId="175" fontId="0" fillId="0" borderId="23" xfId="0" applyNumberFormat="1" applyBorder="1" applyAlignment="1">
      <alignment horizontal="right"/>
    </xf>
    <xf numFmtId="164" fontId="0" fillId="0" borderId="15" xfId="0" applyNumberFormat="1" applyBorder="1" applyAlignment="1">
      <alignment horizontal="left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175" fontId="0" fillId="0" borderId="0" xfId="0" applyNumberFormat="1" applyAlignment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64" fontId="3" fillId="0" borderId="12" xfId="0" applyNumberFormat="1" applyFont="1" applyBorder="1" applyAlignment="1">
      <alignment horizontal="left"/>
    </xf>
    <xf numFmtId="0" fontId="3" fillId="0" borderId="12" xfId="0" applyFont="1" applyBorder="1" applyAlignment="1">
      <alignment wrapText="1"/>
    </xf>
    <xf numFmtId="7" fontId="38" fillId="24" borderId="14" xfId="1" applyNumberFormat="1" applyFont="1" applyBorder="1" applyAlignment="1">
      <alignment horizontal="center"/>
    </xf>
    <xf numFmtId="0" fontId="38" fillId="24" borderId="22" xfId="1" applyFont="1" applyBorder="1"/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7" fontId="38" fillId="24" borderId="0" xfId="1" applyNumberFormat="1" applyFont="1" applyAlignment="1">
      <alignment horizontal="center"/>
    </xf>
    <xf numFmtId="0" fontId="38" fillId="24" borderId="23" xfId="1" applyFont="1" applyBorder="1"/>
    <xf numFmtId="164" fontId="0" fillId="0" borderId="0" xfId="0" applyNumberFormat="1" applyAlignment="1">
      <alignment wrapText="1"/>
    </xf>
    <xf numFmtId="4" fontId="0" fillId="0" borderId="19" xfId="0" applyNumberFormat="1" applyBorder="1" applyAlignment="1">
      <alignment horizontal="left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9" xfId="117" xr:uid="{12F1A1CE-29B4-44BF-9EE8-6AE663EE25A6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55DC5-9072-488F-A5E7-EE9E47451613}">
  <sheetPr>
    <pageSetUpPr fitToPage="1"/>
  </sheetPr>
  <dimension ref="A1:G54"/>
  <sheetViews>
    <sheetView showGridLines="0" tabSelected="1" view="pageLayout" topLeftCell="A7" zoomScaleNormal="100" zoomScaleSheetLayoutView="100" workbookViewId="0">
      <selection activeCell="F16" sqref="F16"/>
    </sheetView>
  </sheetViews>
  <sheetFormatPr defaultColWidth="9.140625" defaultRowHeight="12.75" x14ac:dyDescent="0.2"/>
  <cols>
    <col min="1" max="1" width="5.7109375" style="5" customWidth="1"/>
    <col min="2" max="2" width="36" customWidth="1"/>
    <col min="3" max="3" width="17.28515625" customWidth="1"/>
    <col min="4" max="4" width="11.140625" style="8" customWidth="1"/>
    <col min="5" max="5" width="10.7109375" style="3" customWidth="1"/>
    <col min="6" max="6" width="12.42578125" style="4" customWidth="1"/>
    <col min="7" max="7" width="13.85546875" style="4" customWidth="1"/>
  </cols>
  <sheetData>
    <row r="1" spans="1:7" x14ac:dyDescent="0.2">
      <c r="A1" s="56"/>
      <c r="B1" s="56"/>
      <c r="C1" s="57" t="s">
        <v>44</v>
      </c>
      <c r="D1" s="57"/>
    </row>
    <row r="2" spans="1:7" x14ac:dyDescent="0.2">
      <c r="A2" s="58"/>
      <c r="B2" s="58"/>
      <c r="C2" s="6" t="s">
        <v>0</v>
      </c>
      <c r="D2" s="6"/>
      <c r="F2" s="7"/>
      <c r="G2" s="7"/>
    </row>
    <row r="3" spans="1:7" x14ac:dyDescent="0.2">
      <c r="A3" s="59"/>
      <c r="B3" s="58"/>
      <c r="C3" s="2"/>
      <c r="F3" s="7"/>
      <c r="G3" s="7"/>
    </row>
    <row r="4" spans="1:7" x14ac:dyDescent="0.2">
      <c r="A4" s="5" t="s">
        <v>1</v>
      </c>
      <c r="F4" s="7"/>
      <c r="G4" s="7"/>
    </row>
    <row r="5" spans="1:7" ht="22.5" x14ac:dyDescent="0.2">
      <c r="A5" s="9" t="s">
        <v>2</v>
      </c>
      <c r="B5" s="9" t="s">
        <v>3</v>
      </c>
      <c r="C5" s="10" t="s">
        <v>4</v>
      </c>
      <c r="D5" s="10" t="s">
        <v>5</v>
      </c>
      <c r="E5" s="11" t="s">
        <v>6</v>
      </c>
      <c r="F5" s="12" t="s">
        <v>7</v>
      </c>
      <c r="G5" s="12" t="s">
        <v>8</v>
      </c>
    </row>
    <row r="6" spans="1:7" s="6" customFormat="1" x14ac:dyDescent="0.2">
      <c r="A6" s="13">
        <v>1</v>
      </c>
      <c r="B6" s="14" t="s">
        <v>14</v>
      </c>
      <c r="C6" s="14" t="s">
        <v>33</v>
      </c>
      <c r="D6" s="15" t="s">
        <v>12</v>
      </c>
      <c r="E6" s="16">
        <v>1</v>
      </c>
      <c r="F6" s="1"/>
      <c r="G6" s="17" t="str">
        <f>IF(OR(ISTEXT(F6),ISBLANK(F6)), "$   - ",ROUND(E6*F6,2))</f>
        <v xml:space="preserve">$   - </v>
      </c>
    </row>
    <row r="7" spans="1:7" s="6" customFormat="1" x14ac:dyDescent="0.2">
      <c r="A7" s="13">
        <f t="shared" ref="A7:A26" si="0">A6+1</f>
        <v>2</v>
      </c>
      <c r="B7" s="14" t="s">
        <v>34</v>
      </c>
      <c r="C7" s="14" t="s">
        <v>36</v>
      </c>
      <c r="D7" s="15" t="s">
        <v>42</v>
      </c>
      <c r="E7" s="16">
        <v>14</v>
      </c>
      <c r="F7" s="1"/>
      <c r="G7" s="17" t="str">
        <f t="shared" ref="G7:G26" si="1">IF(OR(ISTEXT(F7),ISBLANK(F7)), "$   - ",ROUND(E7*F7,2))</f>
        <v xml:space="preserve">$   - </v>
      </c>
    </row>
    <row r="8" spans="1:7" s="6" customFormat="1" x14ac:dyDescent="0.2">
      <c r="A8" s="13">
        <f t="shared" si="0"/>
        <v>3</v>
      </c>
      <c r="B8" s="14" t="s">
        <v>35</v>
      </c>
      <c r="C8" s="14" t="s">
        <v>36</v>
      </c>
      <c r="D8" s="15" t="s">
        <v>42</v>
      </c>
      <c r="E8" s="16">
        <v>14</v>
      </c>
      <c r="F8" s="1"/>
      <c r="G8" s="17" t="str">
        <f t="shared" si="1"/>
        <v xml:space="preserve">$   - </v>
      </c>
    </row>
    <row r="9" spans="1:7" s="6" customFormat="1" x14ac:dyDescent="0.2">
      <c r="A9" s="13">
        <f t="shared" si="0"/>
        <v>4</v>
      </c>
      <c r="B9" s="14" t="s">
        <v>15</v>
      </c>
      <c r="C9" s="14" t="s">
        <v>36</v>
      </c>
      <c r="D9" s="15" t="s">
        <v>29</v>
      </c>
      <c r="E9" s="16">
        <v>42</v>
      </c>
      <c r="F9" s="1"/>
      <c r="G9" s="17" t="str">
        <f t="shared" si="1"/>
        <v xml:space="preserve">$   - </v>
      </c>
    </row>
    <row r="10" spans="1:7" s="6" customFormat="1" x14ac:dyDescent="0.2">
      <c r="A10" s="13">
        <f t="shared" si="0"/>
        <v>5</v>
      </c>
      <c r="B10" s="14" t="s">
        <v>16</v>
      </c>
      <c r="C10" s="14" t="s">
        <v>36</v>
      </c>
      <c r="D10" s="15" t="s">
        <v>29</v>
      </c>
      <c r="E10" s="16">
        <v>14</v>
      </c>
      <c r="F10" s="1"/>
      <c r="G10" s="17" t="str">
        <f t="shared" si="1"/>
        <v xml:space="preserve">$   - </v>
      </c>
    </row>
    <row r="11" spans="1:7" s="6" customFormat="1" x14ac:dyDescent="0.2">
      <c r="A11" s="13">
        <f t="shared" si="0"/>
        <v>6</v>
      </c>
      <c r="B11" s="14" t="s">
        <v>17</v>
      </c>
      <c r="C11" s="14" t="s">
        <v>36</v>
      </c>
      <c r="D11" s="15" t="s">
        <v>9</v>
      </c>
      <c r="E11" s="16">
        <v>30</v>
      </c>
      <c r="F11" s="1"/>
      <c r="G11" s="17" t="str">
        <f t="shared" si="1"/>
        <v xml:space="preserve">$   - </v>
      </c>
    </row>
    <row r="12" spans="1:7" s="6" customFormat="1" ht="25.5" x14ac:dyDescent="0.2">
      <c r="A12" s="13">
        <f t="shared" si="0"/>
        <v>7</v>
      </c>
      <c r="B12" s="14" t="s">
        <v>18</v>
      </c>
      <c r="C12" s="14" t="s">
        <v>36</v>
      </c>
      <c r="D12" s="15" t="s">
        <v>12</v>
      </c>
      <c r="E12" s="16">
        <v>1</v>
      </c>
      <c r="F12" s="1"/>
      <c r="G12" s="17" t="str">
        <f t="shared" si="1"/>
        <v xml:space="preserve">$   - </v>
      </c>
    </row>
    <row r="13" spans="1:7" s="6" customFormat="1" ht="25.5" x14ac:dyDescent="0.2">
      <c r="A13" s="13">
        <f t="shared" si="0"/>
        <v>8</v>
      </c>
      <c r="B13" s="14" t="s">
        <v>19</v>
      </c>
      <c r="C13" s="14" t="s">
        <v>36</v>
      </c>
      <c r="D13" s="15" t="s">
        <v>9</v>
      </c>
      <c r="E13" s="16">
        <v>48</v>
      </c>
      <c r="F13" s="1"/>
      <c r="G13" s="17" t="str">
        <f t="shared" si="1"/>
        <v xml:space="preserve">$   - </v>
      </c>
    </row>
    <row r="14" spans="1:7" s="6" customFormat="1" ht="25.5" x14ac:dyDescent="0.2">
      <c r="A14" s="13">
        <f t="shared" si="0"/>
        <v>9</v>
      </c>
      <c r="B14" s="14" t="s">
        <v>20</v>
      </c>
      <c r="C14" s="14" t="s">
        <v>36</v>
      </c>
      <c r="D14" s="15" t="s">
        <v>9</v>
      </c>
      <c r="E14" s="16">
        <v>31</v>
      </c>
      <c r="F14" s="1"/>
      <c r="G14" s="17" t="str">
        <f t="shared" si="1"/>
        <v xml:space="preserve">$   - </v>
      </c>
    </row>
    <row r="15" spans="1:7" s="6" customFormat="1" ht="25.5" x14ac:dyDescent="0.2">
      <c r="A15" s="13">
        <f>A14+1</f>
        <v>10</v>
      </c>
      <c r="B15" s="14" t="s">
        <v>21</v>
      </c>
      <c r="C15" s="14" t="s">
        <v>40</v>
      </c>
      <c r="D15" s="15" t="s">
        <v>9</v>
      </c>
      <c r="E15" s="16">
        <v>2</v>
      </c>
      <c r="F15" s="1"/>
      <c r="G15" s="17" t="str">
        <f t="shared" si="1"/>
        <v xml:space="preserve">$   - </v>
      </c>
    </row>
    <row r="16" spans="1:7" s="6" customFormat="1" x14ac:dyDescent="0.2">
      <c r="A16" s="52">
        <f>A15+1</f>
        <v>11</v>
      </c>
      <c r="B16" s="53" t="s">
        <v>43</v>
      </c>
      <c r="C16" s="14" t="s">
        <v>40</v>
      </c>
      <c r="D16" s="15" t="s">
        <v>42</v>
      </c>
      <c r="E16" s="18">
        <v>7</v>
      </c>
      <c r="F16" s="1"/>
      <c r="G16" s="17" t="str">
        <f t="shared" si="1"/>
        <v xml:space="preserve">$   - </v>
      </c>
    </row>
    <row r="17" spans="1:7" s="6" customFormat="1" x14ac:dyDescent="0.2">
      <c r="A17" s="13">
        <f t="shared" si="0"/>
        <v>12</v>
      </c>
      <c r="B17" s="14" t="s">
        <v>37</v>
      </c>
      <c r="C17" s="14" t="s">
        <v>41</v>
      </c>
      <c r="D17" s="15" t="s">
        <v>42</v>
      </c>
      <c r="E17" s="16">
        <v>40</v>
      </c>
      <c r="F17" s="1"/>
      <c r="G17" s="17" t="str">
        <f t="shared" si="1"/>
        <v xml:space="preserve">$   - </v>
      </c>
    </row>
    <row r="18" spans="1:7" s="6" customFormat="1" x14ac:dyDescent="0.2">
      <c r="A18" s="13">
        <f t="shared" si="0"/>
        <v>13</v>
      </c>
      <c r="B18" s="14" t="s">
        <v>38</v>
      </c>
      <c r="C18" s="14" t="s">
        <v>41</v>
      </c>
      <c r="D18" s="15" t="s">
        <v>42</v>
      </c>
      <c r="E18" s="16">
        <v>40</v>
      </c>
      <c r="F18" s="1"/>
      <c r="G18" s="17" t="str">
        <f t="shared" si="1"/>
        <v xml:space="preserve">$   - </v>
      </c>
    </row>
    <row r="19" spans="1:7" s="6" customFormat="1" ht="25.5" x14ac:dyDescent="0.2">
      <c r="A19" s="13">
        <f t="shared" si="0"/>
        <v>14</v>
      </c>
      <c r="B19" s="14" t="s">
        <v>39</v>
      </c>
      <c r="C19" s="14" t="s">
        <v>30</v>
      </c>
      <c r="D19" s="15" t="s">
        <v>29</v>
      </c>
      <c r="E19" s="16">
        <v>13</v>
      </c>
      <c r="F19" s="1"/>
      <c r="G19" s="17" t="str">
        <f t="shared" si="1"/>
        <v xml:space="preserve">$   - </v>
      </c>
    </row>
    <row r="20" spans="1:7" s="6" customFormat="1" x14ac:dyDescent="0.2">
      <c r="A20" s="13">
        <f t="shared" si="0"/>
        <v>15</v>
      </c>
      <c r="B20" s="14" t="s">
        <v>22</v>
      </c>
      <c r="C20" s="14" t="s">
        <v>30</v>
      </c>
      <c r="D20" s="15" t="s">
        <v>29</v>
      </c>
      <c r="E20" s="16">
        <v>155</v>
      </c>
      <c r="F20" s="1"/>
      <c r="G20" s="17" t="str">
        <f t="shared" si="1"/>
        <v xml:space="preserve">$   - </v>
      </c>
    </row>
    <row r="21" spans="1:7" s="6" customFormat="1" x14ac:dyDescent="0.2">
      <c r="A21" s="13">
        <f t="shared" si="0"/>
        <v>16</v>
      </c>
      <c r="B21" s="14" t="s">
        <v>23</v>
      </c>
      <c r="C21" s="14" t="s">
        <v>30</v>
      </c>
      <c r="D21" s="15" t="s">
        <v>29</v>
      </c>
      <c r="E21" s="16">
        <v>6</v>
      </c>
      <c r="F21" s="1"/>
      <c r="G21" s="17" t="str">
        <f t="shared" si="1"/>
        <v xml:space="preserve">$   - </v>
      </c>
    </row>
    <row r="22" spans="1:7" s="6" customFormat="1" x14ac:dyDescent="0.2">
      <c r="A22" s="13">
        <f t="shared" si="0"/>
        <v>17</v>
      </c>
      <c r="B22" s="14" t="s">
        <v>24</v>
      </c>
      <c r="C22" s="14" t="s">
        <v>30</v>
      </c>
      <c r="D22" s="15" t="s">
        <v>42</v>
      </c>
      <c r="E22" s="16">
        <v>22</v>
      </c>
      <c r="F22" s="1"/>
      <c r="G22" s="17" t="str">
        <f t="shared" si="1"/>
        <v xml:space="preserve">$   - </v>
      </c>
    </row>
    <row r="23" spans="1:7" s="6" customFormat="1" ht="25.5" x14ac:dyDescent="0.2">
      <c r="A23" s="13">
        <f t="shared" si="0"/>
        <v>18</v>
      </c>
      <c r="B23" s="14" t="s">
        <v>25</v>
      </c>
      <c r="C23" s="14" t="s">
        <v>30</v>
      </c>
      <c r="D23" s="15" t="s">
        <v>9</v>
      </c>
      <c r="E23" s="16">
        <v>2</v>
      </c>
      <c r="F23" s="1"/>
      <c r="G23" s="17" t="str">
        <f t="shared" si="1"/>
        <v xml:space="preserve">$   - </v>
      </c>
    </row>
    <row r="24" spans="1:7" s="6" customFormat="1" ht="25.5" x14ac:dyDescent="0.2">
      <c r="A24" s="13">
        <f t="shared" si="0"/>
        <v>19</v>
      </c>
      <c r="B24" s="14" t="s">
        <v>26</v>
      </c>
      <c r="C24" s="14" t="s">
        <v>31</v>
      </c>
      <c r="D24" s="15" t="s">
        <v>12</v>
      </c>
      <c r="E24" s="16">
        <v>1</v>
      </c>
      <c r="F24" s="1"/>
      <c r="G24" s="17" t="str">
        <f t="shared" si="1"/>
        <v xml:space="preserve">$   - </v>
      </c>
    </row>
    <row r="25" spans="1:7" s="6" customFormat="1" ht="25.5" x14ac:dyDescent="0.2">
      <c r="A25" s="13">
        <f t="shared" si="0"/>
        <v>20</v>
      </c>
      <c r="B25" s="14" t="s">
        <v>27</v>
      </c>
      <c r="C25" s="14" t="s">
        <v>13</v>
      </c>
      <c r="D25" s="15" t="s">
        <v>12</v>
      </c>
      <c r="E25" s="16">
        <v>1</v>
      </c>
      <c r="F25" s="1"/>
      <c r="G25" s="17" t="str">
        <f t="shared" si="1"/>
        <v xml:space="preserve">$   - </v>
      </c>
    </row>
    <row r="26" spans="1:7" s="6" customFormat="1" ht="26.25" thickBot="1" x14ac:dyDescent="0.25">
      <c r="A26" s="13">
        <f t="shared" si="0"/>
        <v>21</v>
      </c>
      <c r="B26" s="14" t="s">
        <v>28</v>
      </c>
      <c r="C26" s="14" t="s">
        <v>32</v>
      </c>
      <c r="D26" s="15" t="s">
        <v>12</v>
      </c>
      <c r="E26" s="16">
        <v>1</v>
      </c>
      <c r="F26" s="1"/>
      <c r="G26" s="17" t="str">
        <f t="shared" si="1"/>
        <v xml:space="preserve">$   - </v>
      </c>
    </row>
    <row r="27" spans="1:7" ht="15" thickTop="1" x14ac:dyDescent="0.2">
      <c r="A27" s="19"/>
      <c r="B27" s="20"/>
      <c r="C27" s="20"/>
      <c r="D27" s="21"/>
      <c r="E27" s="22"/>
      <c r="F27" s="23"/>
      <c r="G27" s="24"/>
    </row>
    <row r="28" spans="1:7" ht="14.25" x14ac:dyDescent="0.2">
      <c r="A28" s="25"/>
      <c r="B28" s="26"/>
      <c r="C28" s="26"/>
      <c r="D28" s="27"/>
      <c r="E28" s="28"/>
      <c r="F28" s="60"/>
      <c r="G28" s="61"/>
    </row>
    <row r="29" spans="1:7" ht="14.25" x14ac:dyDescent="0.2">
      <c r="A29" s="25" t="s">
        <v>10</v>
      </c>
      <c r="D29" s="27"/>
      <c r="E29" s="28"/>
      <c r="F29" s="54">
        <f>SUM(G6:G26)</f>
        <v>0</v>
      </c>
      <c r="G29" s="55"/>
    </row>
    <row r="30" spans="1:7" ht="14.25" x14ac:dyDescent="0.2">
      <c r="A30" s="29"/>
      <c r="B30" s="30"/>
      <c r="C30" s="30"/>
      <c r="D30" s="31"/>
      <c r="E30" s="32"/>
      <c r="F30" s="33"/>
      <c r="G30" s="33"/>
    </row>
    <row r="31" spans="1:7" x14ac:dyDescent="0.2">
      <c r="A31" s="34"/>
      <c r="B31" s="35"/>
      <c r="C31" s="35"/>
      <c r="D31" s="36"/>
      <c r="G31" s="37"/>
    </row>
    <row r="32" spans="1:7" x14ac:dyDescent="0.2">
      <c r="A32" s="38"/>
      <c r="B32" s="35"/>
      <c r="C32" s="35"/>
      <c r="D32" s="36"/>
      <c r="E32" s="49"/>
      <c r="F32" s="50"/>
      <c r="G32" s="51"/>
    </row>
    <row r="33" spans="1:7" x14ac:dyDescent="0.2">
      <c r="A33" s="38"/>
      <c r="B33" s="35"/>
      <c r="C33" s="35"/>
      <c r="D33" s="36"/>
      <c r="E33" s="63" t="s">
        <v>11</v>
      </c>
      <c r="F33" s="63"/>
      <c r="G33" s="42"/>
    </row>
    <row r="34" spans="1:7" x14ac:dyDescent="0.2">
      <c r="A34" s="43"/>
      <c r="B34" s="44"/>
      <c r="C34" s="44"/>
      <c r="D34" s="45"/>
      <c r="E34" s="39"/>
      <c r="F34" s="40"/>
      <c r="G34" s="41"/>
    </row>
    <row r="36" spans="1:7" x14ac:dyDescent="0.2">
      <c r="A36" s="46"/>
    </row>
    <row r="37" spans="1:7" x14ac:dyDescent="0.2">
      <c r="A37" s="47"/>
      <c r="B37" s="62"/>
      <c r="C37" s="62"/>
      <c r="D37" s="62"/>
      <c r="E37" s="62"/>
      <c r="F37" s="48"/>
      <c r="G37" s="48"/>
    </row>
    <row r="38" spans="1:7" x14ac:dyDescent="0.2">
      <c r="A38" s="47"/>
      <c r="B38" s="62"/>
      <c r="C38" s="62"/>
      <c r="D38" s="62"/>
      <c r="E38" s="62"/>
      <c r="F38" s="48"/>
      <c r="G38" s="48"/>
    </row>
    <row r="39" spans="1:7" x14ac:dyDescent="0.2">
      <c r="A39" s="47"/>
      <c r="B39" s="62"/>
      <c r="C39" s="62"/>
      <c r="D39" s="62"/>
      <c r="E39" s="62"/>
      <c r="F39" s="48"/>
      <c r="G39" s="48"/>
    </row>
    <row r="40" spans="1:7" x14ac:dyDescent="0.2">
      <c r="A40" s="47"/>
      <c r="B40" s="62"/>
      <c r="C40" s="62"/>
      <c r="D40" s="62"/>
      <c r="E40" s="62"/>
      <c r="F40" s="48"/>
      <c r="G40" s="48"/>
    </row>
    <row r="41" spans="1:7" x14ac:dyDescent="0.2">
      <c r="A41" s="47"/>
      <c r="B41" s="62"/>
      <c r="C41" s="62"/>
      <c r="D41" s="62"/>
      <c r="E41" s="62"/>
      <c r="F41" s="48"/>
      <c r="G41" s="48"/>
    </row>
    <row r="42" spans="1:7" x14ac:dyDescent="0.2">
      <c r="A42" s="47"/>
      <c r="B42" s="62"/>
      <c r="C42" s="62"/>
      <c r="D42" s="62"/>
      <c r="E42" s="62"/>
      <c r="F42" s="48"/>
      <c r="G42" s="48"/>
    </row>
    <row r="43" spans="1:7" x14ac:dyDescent="0.2">
      <c r="A43" s="47"/>
      <c r="B43" s="62"/>
      <c r="C43" s="62"/>
      <c r="D43" s="62"/>
      <c r="E43" s="62"/>
      <c r="F43" s="48"/>
      <c r="G43" s="48"/>
    </row>
    <row r="44" spans="1:7" x14ac:dyDescent="0.2">
      <c r="A44" s="47"/>
      <c r="B44" s="62"/>
      <c r="C44" s="62"/>
      <c r="D44" s="62"/>
      <c r="E44" s="62"/>
      <c r="F44" s="48"/>
      <c r="G44" s="48"/>
    </row>
    <row r="45" spans="1:7" x14ac:dyDescent="0.2">
      <c r="A45" s="47"/>
      <c r="B45" s="62"/>
      <c r="C45" s="62"/>
      <c r="D45" s="62"/>
      <c r="E45" s="62"/>
      <c r="F45" s="48"/>
      <c r="G45" s="48"/>
    </row>
    <row r="46" spans="1:7" x14ac:dyDescent="0.2">
      <c r="A46" s="47"/>
      <c r="B46" s="62"/>
      <c r="C46" s="62"/>
      <c r="D46" s="62"/>
      <c r="E46" s="62"/>
      <c r="F46" s="48"/>
      <c r="G46" s="48"/>
    </row>
    <row r="47" spans="1:7" x14ac:dyDescent="0.2">
      <c r="A47" s="47"/>
      <c r="B47" s="62"/>
      <c r="C47" s="62"/>
      <c r="D47" s="62"/>
      <c r="E47" s="62"/>
      <c r="F47" s="48"/>
      <c r="G47" s="48"/>
    </row>
    <row r="48" spans="1:7" x14ac:dyDescent="0.2">
      <c r="A48" s="47"/>
      <c r="B48" s="62"/>
      <c r="C48" s="62"/>
      <c r="D48" s="62"/>
      <c r="E48" s="62"/>
      <c r="F48" s="48"/>
      <c r="G48" s="48"/>
    </row>
    <row r="49" spans="1:7" x14ac:dyDescent="0.2">
      <c r="A49" s="47"/>
      <c r="B49" s="62"/>
      <c r="C49" s="62"/>
      <c r="D49" s="62"/>
      <c r="E49" s="62"/>
      <c r="F49" s="48"/>
      <c r="G49" s="48"/>
    </row>
    <row r="50" spans="1:7" x14ac:dyDescent="0.2">
      <c r="A50" s="47"/>
      <c r="B50" s="62"/>
      <c r="C50" s="62"/>
      <c r="D50" s="62"/>
      <c r="E50" s="62"/>
      <c r="F50" s="48"/>
      <c r="G50" s="48"/>
    </row>
    <row r="51" spans="1:7" x14ac:dyDescent="0.2">
      <c r="A51" s="47"/>
      <c r="B51" s="62"/>
      <c r="C51" s="62"/>
      <c r="D51" s="62"/>
      <c r="E51" s="62"/>
      <c r="F51" s="48"/>
      <c r="G51" s="48"/>
    </row>
    <row r="52" spans="1:7" x14ac:dyDescent="0.2">
      <c r="A52" s="47"/>
      <c r="B52" s="62"/>
      <c r="C52" s="62"/>
      <c r="D52" s="62"/>
      <c r="E52" s="62"/>
      <c r="F52" s="48"/>
      <c r="G52" s="48"/>
    </row>
    <row r="53" spans="1:7" x14ac:dyDescent="0.2">
      <c r="A53" s="47"/>
      <c r="B53" s="62"/>
      <c r="C53" s="62"/>
      <c r="D53" s="62"/>
      <c r="E53" s="62"/>
      <c r="F53" s="48"/>
      <c r="G53" s="48"/>
    </row>
    <row r="54" spans="1:7" x14ac:dyDescent="0.2">
      <c r="A54" s="47"/>
      <c r="B54" s="62"/>
      <c r="C54" s="62"/>
      <c r="D54" s="62"/>
      <c r="E54" s="62"/>
      <c r="F54" s="48"/>
      <c r="G54" s="48"/>
    </row>
  </sheetData>
  <sheetProtection algorithmName="SHA-512" hashValue="HgpktKa192ak755eWRD3Vi29OSBIDZoNI0arYAfExpk2UQXDFaj7J0z+UCIqR3/sWkhwJY2qDGac7L0vnzbQtQ==" saltValue="IjfIEoGm0CpnarKc/04fkg==" spinCount="100000" sheet="1" objects="1" scenarios="1" selectLockedCells="1"/>
  <mergeCells count="25">
    <mergeCell ref="B54:E54"/>
    <mergeCell ref="B48:E48"/>
    <mergeCell ref="B49:E49"/>
    <mergeCell ref="B50:E50"/>
    <mergeCell ref="B51:E51"/>
    <mergeCell ref="B52:E52"/>
    <mergeCell ref="B53:E53"/>
    <mergeCell ref="B47:E47"/>
    <mergeCell ref="E33:F33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F29:G29"/>
    <mergeCell ref="A1:B1"/>
    <mergeCell ref="C1:D1"/>
    <mergeCell ref="A2:B2"/>
    <mergeCell ref="A3:B3"/>
    <mergeCell ref="F28:G28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6" xr:uid="{CEBBAF0E-2510-4A8E-BE36-EA6BE5A278AC}">
      <formula1>IF(F6&gt;=0,ROUND(F6,2),0.01)</formula1>
    </dataValidation>
  </dataValidations>
  <pageMargins left="0.5" right="0.5" top="0.70874999999999999" bottom="0.75" header="0.25" footer="0.25"/>
  <pageSetup scale="91" fitToHeight="0" orientation="portrait" r:id="rId1"/>
  <headerFooter alignWithMargins="0">
    <oddHeader xml:space="preserve">&amp;LThe City of Winnipeg
Tender No.987-2022 Addendum 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'Unit prices'!Print_Area_1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2022-08-22T14:05:13Z</cp:lastPrinted>
  <dcterms:created xsi:type="dcterms:W3CDTF">1999-10-18T14:40:40Z</dcterms:created>
  <dcterms:modified xsi:type="dcterms:W3CDTF">2023-04-25T18:23:47Z</dcterms:modified>
  <cp:category/>
  <cp:contentStatus/>
</cp:coreProperties>
</file>